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865" windowHeight="8085"/>
  </bookViews>
  <sheets>
    <sheet name="Sheet1" sheetId="1" r:id="rId1"/>
  </sheets>
  <externalReferences>
    <externalReference r:id="rId2"/>
  </externalReferences>
  <definedNames>
    <definedName name="_xlnm.Print_Area" localSheetId="0">Sheet1!$A$1:$D$89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0" i="1" l="1"/>
  <c r="D90" i="1"/>
  <c r="B88" i="1"/>
  <c r="A87" i="1"/>
  <c r="D86" i="1"/>
  <c r="C86" i="1"/>
  <c r="A86" i="1"/>
  <c r="B84" i="1"/>
  <c r="B83" i="1"/>
  <c r="A83" i="1"/>
  <c r="B82" i="1"/>
  <c r="A82" i="1"/>
  <c r="B81" i="1"/>
  <c r="B80" i="1"/>
  <c r="B79" i="1"/>
  <c r="B78" i="1"/>
  <c r="B77" i="1"/>
  <c r="B76" i="1"/>
  <c r="A76" i="1"/>
  <c r="B75" i="1"/>
  <c r="A75" i="1"/>
  <c r="B74" i="1"/>
  <c r="B73" i="1"/>
  <c r="B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B59" i="1"/>
  <c r="A59" i="1"/>
  <c r="B58" i="1"/>
  <c r="B57" i="1"/>
  <c r="B56" i="1"/>
  <c r="D55" i="1"/>
  <c r="C55" i="1"/>
  <c r="B55" i="1"/>
  <c r="A55" i="1"/>
  <c r="D54" i="1"/>
  <c r="C54" i="1"/>
  <c r="B54" i="1"/>
  <c r="A54" i="1"/>
  <c r="D53" i="1"/>
  <c r="C53" i="1"/>
  <c r="B53" i="1"/>
  <c r="A53" i="1"/>
  <c r="D52" i="1"/>
  <c r="C52" i="1"/>
  <c r="B52" i="1"/>
  <c r="A52" i="1"/>
  <c r="D51" i="1"/>
  <c r="C51" i="1"/>
  <c r="B51" i="1"/>
  <c r="A51" i="1"/>
  <c r="D50" i="1"/>
  <c r="C50" i="1"/>
  <c r="B50" i="1"/>
  <c r="A50" i="1"/>
  <c r="D49" i="1"/>
  <c r="C49" i="1"/>
  <c r="B49" i="1"/>
  <c r="A49" i="1"/>
  <c r="D48" i="1"/>
  <c r="C48" i="1"/>
  <c r="B48" i="1"/>
  <c r="A48" i="1"/>
  <c r="D47" i="1"/>
  <c r="C47" i="1"/>
  <c r="B47" i="1"/>
  <c r="A47" i="1"/>
  <c r="D46" i="1"/>
  <c r="C46" i="1"/>
  <c r="B46" i="1"/>
  <c r="A46" i="1"/>
  <c r="D45" i="1"/>
  <c r="C45" i="1"/>
  <c r="B45" i="1"/>
  <c r="A45" i="1"/>
  <c r="D44" i="1"/>
  <c r="C44" i="1"/>
  <c r="B44" i="1"/>
  <c r="A44" i="1"/>
  <c r="D43" i="1"/>
  <c r="C43" i="1"/>
  <c r="B43" i="1"/>
  <c r="A43" i="1"/>
  <c r="D42" i="1"/>
  <c r="C42" i="1"/>
  <c r="B42" i="1"/>
  <c r="A42" i="1"/>
  <c r="D41" i="1"/>
  <c r="C41" i="1"/>
  <c r="B41" i="1"/>
  <c r="A41" i="1"/>
  <c r="D40" i="1"/>
  <c r="C40" i="1"/>
  <c r="B40" i="1"/>
  <c r="A40" i="1"/>
  <c r="B39" i="1"/>
  <c r="B38" i="1"/>
  <c r="B37" i="1"/>
  <c r="B36" i="1"/>
  <c r="B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B16" i="1"/>
  <c r="B15" i="1"/>
  <c r="B14" i="1"/>
  <c r="C11" i="1"/>
  <c r="D7" i="1"/>
  <c r="D11" i="1" s="1"/>
  <c r="C7" i="1"/>
  <c r="A7" i="1"/>
</calcChain>
</file>

<file path=xl/sharedStrings.xml><?xml version="1.0" encoding="utf-8"?>
<sst xmlns="http://schemas.openxmlformats.org/spreadsheetml/2006/main" count="154" uniqueCount="39">
  <si>
    <t>งบรายได้รายจ่าย</t>
  </si>
  <si>
    <t>รายได้จากการดำเนินงาน</t>
  </si>
  <si>
    <t>ประมาณการ (บาท)</t>
  </si>
  <si>
    <t>เกิดขึ้นจริง (บาท)</t>
  </si>
  <si>
    <t>รวมรายได้ทั้งสิ้น</t>
  </si>
  <si>
    <t>รายจ่ายจากการดำเนินงาน</t>
  </si>
  <si>
    <t>รายได้เหนือรายจ่าย</t>
  </si>
  <si>
    <t>-</t>
  </si>
  <si>
    <t>รวมทั้งสิ้น</t>
  </si>
  <si>
    <t>ภาควิชา............. คณะวิศวกรรมศาสตร์</t>
  </si>
  <si>
    <t>ประจำงวดเมื่อสิ้นสุดโครงการระหว่างวันที่ ........................................... ถึงวันที่ ..............................................</t>
  </si>
  <si>
    <t>รายได้จาก …………………………………………</t>
  </si>
  <si>
    <t>………………….</t>
  </si>
  <si>
    <t>......................</t>
  </si>
  <si>
    <t>.......................</t>
  </si>
  <si>
    <t>..................</t>
  </si>
  <si>
    <t>1.1 ..........................................</t>
  </si>
  <si>
    <t>1.2 ..........................................</t>
  </si>
  <si>
    <t>1.3 ..........................................</t>
  </si>
  <si>
    <t>2.3 .....................(รหัสเขตตามหน้าที่)</t>
  </si>
  <si>
    <t>2.1 .....................(รหัสเขตตามหน้าที่)</t>
  </si>
  <si>
    <t>2.2 .....................(รหัสเขตตามหน้าที่)</t>
  </si>
  <si>
    <t>2.4 .....................(รหัสเขตตามหน้าที่)</t>
  </si>
  <si>
    <t>1. หมวดค่าตอบแทน (รหัสเขตตามหน้าที่)</t>
  </si>
  <si>
    <t>2. หมวดค่าใช้สอย</t>
  </si>
  <si>
    <t>3. หมวดค่าวัสดุ</t>
  </si>
  <si>
    <t>3.1 .....................(รหัสเขตตามหน้าที่)</t>
  </si>
  <si>
    <t>3.2 .....................(รหัสเขตตามหน้าที่)</t>
  </si>
  <si>
    <t>4. หมวดค่าครุภัณฑ์</t>
  </si>
  <si>
    <t>5. หมวดค่าสาธารณูปโภค (0.5%) (รหัสเขตตามหน้าที่)</t>
  </si>
  <si>
    <t>5.1 ..........................................</t>
  </si>
  <si>
    <t>5.2 ..........................................</t>
  </si>
  <si>
    <t>6.1 ..........................................</t>
  </si>
  <si>
    <t>6.2 ..........................................</t>
  </si>
  <si>
    <t>6.3 ..........................................</t>
  </si>
  <si>
    <t>6.4 ..........................................</t>
  </si>
  <si>
    <t>6. หมวดค่าเงินอุดหนุนพัฒนาวิชาการ (10%) (รหัสเขตตามหน้าที่)</t>
  </si>
  <si>
    <t>7. หมวดเงินสำรองทั่วไป (5%) (รหัสเขตตามหน้าที่)</t>
  </si>
  <si>
    <t>ชื่อโครงการ..............................................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</si>
</sst>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10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0"/>
      <name val="TH SarabunPSK"/>
      <family val="2"/>
    </font>
    <font>
      <b/>
      <sz val="10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2" fillId="0" borderId="0" xfId="2"/>
    <xf numFmtId="49" fontId="2" fillId="0" borderId="0" xfId="2" applyNumberFormat="1"/>
    <xf numFmtId="0" fontId="5" fillId="0" borderId="0" xfId="2" applyFont="1"/>
    <xf numFmtId="0" fontId="6" fillId="0" borderId="0" xfId="2" applyFont="1"/>
    <xf numFmtId="0" fontId="4" fillId="0" borderId="0" xfId="2" applyFont="1"/>
    <xf numFmtId="0" fontId="7" fillId="0" borderId="0" xfId="2" applyFont="1"/>
    <xf numFmtId="0" fontId="4" fillId="0" borderId="0" xfId="2" applyFont="1" applyAlignment="1">
      <alignment horizontal="right" vertical="top"/>
    </xf>
    <xf numFmtId="4" fontId="8" fillId="0" borderId="0" xfId="2" applyNumberFormat="1" applyFont="1"/>
    <xf numFmtId="4" fontId="8" fillId="0" borderId="0" xfId="2" applyNumberFormat="1" applyFont="1" applyAlignment="1">
      <alignment horizontal="right" vertical="top"/>
    </xf>
    <xf numFmtId="0" fontId="8" fillId="0" borderId="0" xfId="2" applyFont="1"/>
    <xf numFmtId="0" fontId="9" fillId="0" borderId="0" xfId="2" applyFont="1" applyAlignment="1">
      <alignment horizontal="right"/>
    </xf>
    <xf numFmtId="4" fontId="9" fillId="0" borderId="1" xfId="2" applyNumberFormat="1" applyFont="1" applyBorder="1" applyAlignment="1">
      <alignment horizontal="right" vertical="top"/>
    </xf>
    <xf numFmtId="4" fontId="8" fillId="0" borderId="0" xfId="2" applyNumberFormat="1" applyFont="1" applyBorder="1" applyAlignment="1">
      <alignment horizontal="right" vertical="top"/>
    </xf>
    <xf numFmtId="0" fontId="8" fillId="0" borderId="0" xfId="2" applyFont="1" applyAlignment="1">
      <alignment horizontal="left"/>
    </xf>
    <xf numFmtId="187" fontId="8" fillId="0" borderId="0" xfId="1" applyFont="1"/>
    <xf numFmtId="0" fontId="2" fillId="0" borderId="0" xfId="2" applyFont="1"/>
    <xf numFmtId="187" fontId="8" fillId="0" borderId="1" xfId="1" applyFont="1" applyBorder="1"/>
    <xf numFmtId="0" fontId="8" fillId="0" borderId="0" xfId="2" applyFont="1" applyAlignment="1">
      <alignment horizontal="right"/>
    </xf>
    <xf numFmtId="187" fontId="8" fillId="0" borderId="0" xfId="1" applyFont="1" applyBorder="1" applyAlignment="1">
      <alignment horizontal="right"/>
    </xf>
    <xf numFmtId="187" fontId="0" fillId="0" borderId="0" xfId="1" applyFont="1"/>
    <xf numFmtId="187" fontId="8" fillId="0" borderId="0" xfId="1" applyFont="1" applyAlignment="1">
      <alignment horizontal="right"/>
    </xf>
    <xf numFmtId="187" fontId="0" fillId="0" borderId="0" xfId="1" applyFont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</cellXfs>
  <cellStyles count="3">
    <cellStyle name="Comma" xfId="1" builtinId="3"/>
    <cellStyle name="Normal" xfId="0" builtinId="0"/>
    <cellStyle name="Normal 3" xfId="2"/>
  </cellStyles>
  <dxfs count="3"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Une/&#3588;&#3640;&#3617;&#3591;&#3610;&#3611;&#3619;&#3632;&#3617;&#3634;&#3603;&#3605;&#3658;&#3632;1903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ทวนสอบ"/>
      <sheetName val="เขตหน้าที่"/>
      <sheetName val="Expenses"/>
      <sheetName val="Persons"/>
      <sheetName val="Fee"/>
      <sheetName val="Summary"/>
      <sheetName val="นำส่งเงิน"/>
      <sheetName val="Sheet1"/>
      <sheetName val="ข้อบังคับ"/>
    </sheetNames>
    <sheetDataSet>
      <sheetData sheetId="0">
        <row r="11">
          <cell r="H11" t="str">
            <v>รายได้จากการดำเนินงาน</v>
          </cell>
          <cell r="J11">
            <v>268500</v>
          </cell>
          <cell r="K11">
            <v>268500</v>
          </cell>
        </row>
        <row r="14">
          <cell r="I14">
            <v>0</v>
          </cell>
        </row>
        <row r="15">
          <cell r="I15">
            <v>0</v>
          </cell>
        </row>
        <row r="16">
          <cell r="I16">
            <v>0</v>
          </cell>
        </row>
        <row r="17">
          <cell r="I17">
            <v>0</v>
          </cell>
        </row>
        <row r="18">
          <cell r="H18" t="str">
            <v>1.4</v>
          </cell>
          <cell r="I18">
            <v>0</v>
          </cell>
        </row>
        <row r="19">
          <cell r="H19" t="str">
            <v>1.5</v>
          </cell>
          <cell r="I19">
            <v>0</v>
          </cell>
        </row>
        <row r="20">
          <cell r="H20" t="str">
            <v>1.6</v>
          </cell>
          <cell r="I20">
            <v>0</v>
          </cell>
        </row>
        <row r="21">
          <cell r="H21" t="str">
            <v>1.7</v>
          </cell>
          <cell r="I21">
            <v>0</v>
          </cell>
        </row>
        <row r="22">
          <cell r="H22" t="str">
            <v>1.8</v>
          </cell>
          <cell r="I22">
            <v>0</v>
          </cell>
        </row>
        <row r="23">
          <cell r="H23" t="str">
            <v>1.9</v>
          </cell>
          <cell r="I23">
            <v>0</v>
          </cell>
        </row>
        <row r="24">
          <cell r="H24" t="str">
            <v>1.10</v>
          </cell>
          <cell r="I24">
            <v>0</v>
          </cell>
        </row>
        <row r="25">
          <cell r="H25" t="str">
            <v>1.11</v>
          </cell>
          <cell r="I25">
            <v>0</v>
          </cell>
        </row>
        <row r="26">
          <cell r="H26" t="str">
            <v>1.12</v>
          </cell>
          <cell r="I26">
            <v>0</v>
          </cell>
        </row>
        <row r="27">
          <cell r="H27" t="str">
            <v>1.13</v>
          </cell>
          <cell r="I27">
            <v>0</v>
          </cell>
        </row>
        <row r="28">
          <cell r="H28" t="str">
            <v>1.14</v>
          </cell>
          <cell r="I28">
            <v>0</v>
          </cell>
        </row>
        <row r="29">
          <cell r="H29" t="str">
            <v>1.15</v>
          </cell>
          <cell r="I29">
            <v>0</v>
          </cell>
        </row>
        <row r="30">
          <cell r="H30" t="str">
            <v>1.16</v>
          </cell>
          <cell r="I30">
            <v>0</v>
          </cell>
        </row>
        <row r="31">
          <cell r="H31" t="str">
            <v>1.17</v>
          </cell>
          <cell r="I31">
            <v>0</v>
          </cell>
        </row>
        <row r="32">
          <cell r="H32" t="str">
            <v>1.18</v>
          </cell>
          <cell r="I32">
            <v>0</v>
          </cell>
        </row>
        <row r="33">
          <cell r="H33" t="str">
            <v>1.19</v>
          </cell>
          <cell r="I33">
            <v>0</v>
          </cell>
        </row>
        <row r="38">
          <cell r="H38" t="str">
            <v>1.24</v>
          </cell>
          <cell r="I38">
            <v>0</v>
          </cell>
        </row>
        <row r="40">
          <cell r="I40">
            <v>0</v>
          </cell>
        </row>
        <row r="41">
          <cell r="I41">
            <v>0</v>
          </cell>
        </row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  <row r="45">
          <cell r="H45" t="str">
            <v>2.5 ค่าถ่ายเอกสาร</v>
          </cell>
          <cell r="I45">
            <v>0</v>
          </cell>
          <cell r="J45">
            <v>0</v>
          </cell>
          <cell r="K45">
            <v>0</v>
          </cell>
        </row>
        <row r="46">
          <cell r="H46" t="str">
            <v xml:space="preserve">2.6 </v>
          </cell>
          <cell r="I46">
            <v>0</v>
          </cell>
          <cell r="J46">
            <v>0</v>
          </cell>
          <cell r="K46">
            <v>0</v>
          </cell>
        </row>
        <row r="47">
          <cell r="H47" t="str">
            <v>2.7</v>
          </cell>
          <cell r="I47">
            <v>0</v>
          </cell>
          <cell r="J47">
            <v>0</v>
          </cell>
          <cell r="K47">
            <v>0</v>
          </cell>
        </row>
        <row r="48">
          <cell r="H48" t="str">
            <v>2.8</v>
          </cell>
          <cell r="I48">
            <v>0</v>
          </cell>
          <cell r="J48">
            <v>0</v>
          </cell>
          <cell r="K48">
            <v>0</v>
          </cell>
        </row>
        <row r="49">
          <cell r="H49" t="str">
            <v>2.9</v>
          </cell>
          <cell r="I49">
            <v>0</v>
          </cell>
          <cell r="J49">
            <v>0</v>
          </cell>
          <cell r="K49">
            <v>0</v>
          </cell>
        </row>
        <row r="50">
          <cell r="H50" t="str">
            <v>2.10</v>
          </cell>
          <cell r="I50">
            <v>0</v>
          </cell>
          <cell r="J50">
            <v>0</v>
          </cell>
          <cell r="K50">
            <v>0</v>
          </cell>
        </row>
        <row r="51">
          <cell r="H51" t="str">
            <v>2.11</v>
          </cell>
          <cell r="I51">
            <v>0</v>
          </cell>
          <cell r="J51">
            <v>0</v>
          </cell>
          <cell r="K51">
            <v>0</v>
          </cell>
        </row>
        <row r="52">
          <cell r="H52" t="str">
            <v>2.12</v>
          </cell>
          <cell r="I52">
            <v>0</v>
          </cell>
          <cell r="J52">
            <v>0</v>
          </cell>
          <cell r="K52">
            <v>0</v>
          </cell>
        </row>
        <row r="53">
          <cell r="H53" t="str">
            <v>2.13</v>
          </cell>
          <cell r="I53">
            <v>0</v>
          </cell>
          <cell r="J53">
            <v>0</v>
          </cell>
          <cell r="K53">
            <v>0</v>
          </cell>
        </row>
        <row r="54">
          <cell r="H54" t="str">
            <v>2.14</v>
          </cell>
          <cell r="I54">
            <v>0</v>
          </cell>
          <cell r="J54">
            <v>0</v>
          </cell>
          <cell r="K54">
            <v>0</v>
          </cell>
        </row>
        <row r="55">
          <cell r="H55" t="str">
            <v>2.15</v>
          </cell>
          <cell r="I55">
            <v>0</v>
          </cell>
          <cell r="J55">
            <v>0</v>
          </cell>
          <cell r="K55">
            <v>0</v>
          </cell>
        </row>
        <row r="56">
          <cell r="H56" t="str">
            <v>2.16</v>
          </cell>
          <cell r="I56">
            <v>0</v>
          </cell>
          <cell r="J56">
            <v>0</v>
          </cell>
          <cell r="K56">
            <v>0</v>
          </cell>
        </row>
        <row r="57">
          <cell r="H57" t="str">
            <v>2.17</v>
          </cell>
          <cell r="I57">
            <v>0</v>
          </cell>
          <cell r="J57">
            <v>0</v>
          </cell>
          <cell r="K57">
            <v>0</v>
          </cell>
        </row>
        <row r="58">
          <cell r="H58" t="str">
            <v>2.18</v>
          </cell>
          <cell r="I58">
            <v>0</v>
          </cell>
          <cell r="J58">
            <v>0</v>
          </cell>
          <cell r="K58">
            <v>0</v>
          </cell>
        </row>
        <row r="59">
          <cell r="H59" t="str">
            <v>2.19</v>
          </cell>
          <cell r="I59">
            <v>0</v>
          </cell>
          <cell r="J59">
            <v>0</v>
          </cell>
          <cell r="K59">
            <v>0</v>
          </cell>
        </row>
        <row r="60">
          <cell r="H60" t="str">
            <v>2.20</v>
          </cell>
          <cell r="I60">
            <v>0</v>
          </cell>
          <cell r="J60">
            <v>0</v>
          </cell>
          <cell r="K60">
            <v>0</v>
          </cell>
        </row>
        <row r="61">
          <cell r="I61">
            <v>0</v>
          </cell>
        </row>
        <row r="62">
          <cell r="I62">
            <v>0</v>
          </cell>
        </row>
        <row r="63">
          <cell r="I63">
            <v>0</v>
          </cell>
        </row>
        <row r="64">
          <cell r="H64" t="str">
            <v xml:space="preserve">3.3 </v>
          </cell>
          <cell r="I64">
            <v>0</v>
          </cell>
        </row>
        <row r="72">
          <cell r="I72">
            <v>0</v>
          </cell>
        </row>
        <row r="73">
          <cell r="H73" t="str">
            <v xml:space="preserve">4.1 </v>
          </cell>
          <cell r="I73">
            <v>0</v>
          </cell>
        </row>
        <row r="74">
          <cell r="H74" t="str">
            <v xml:space="preserve">4.2 </v>
          </cell>
          <cell r="I74">
            <v>0</v>
          </cell>
        </row>
        <row r="75">
          <cell r="H75" t="str">
            <v xml:space="preserve">4.3 </v>
          </cell>
          <cell r="I75">
            <v>0</v>
          </cell>
        </row>
        <row r="76">
          <cell r="H76" t="str">
            <v xml:space="preserve">4.4 </v>
          </cell>
          <cell r="I76">
            <v>0</v>
          </cell>
        </row>
        <row r="77">
          <cell r="H77" t="str">
            <v xml:space="preserve">4.5 </v>
          </cell>
          <cell r="I77">
            <v>0</v>
          </cell>
        </row>
        <row r="84">
          <cell r="H84" t="str">
            <v xml:space="preserve">4.12 </v>
          </cell>
          <cell r="I84">
            <v>0</v>
          </cell>
        </row>
        <row r="85">
          <cell r="H85" t="str">
            <v xml:space="preserve">4.13 </v>
          </cell>
          <cell r="I85">
            <v>0</v>
          </cell>
        </row>
        <row r="86">
          <cell r="H86" t="str">
            <v xml:space="preserve">4.14 </v>
          </cell>
          <cell r="I86">
            <v>0</v>
          </cell>
        </row>
        <row r="87">
          <cell r="H87" t="str">
            <v xml:space="preserve">4.15 </v>
          </cell>
          <cell r="I87">
            <v>0</v>
          </cell>
        </row>
        <row r="88">
          <cell r="H88" t="str">
            <v xml:space="preserve">4.16 </v>
          </cell>
          <cell r="I88">
            <v>0</v>
          </cell>
        </row>
        <row r="89">
          <cell r="H89" t="str">
            <v>4.17</v>
          </cell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H93">
            <v>0</v>
          </cell>
          <cell r="I93">
            <v>0</v>
          </cell>
        </row>
        <row r="94">
          <cell r="H94">
            <v>0</v>
          </cell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H100">
            <v>6.5</v>
          </cell>
          <cell r="I100">
            <v>0</v>
          </cell>
        </row>
        <row r="101">
          <cell r="H101">
            <v>6.6</v>
          </cell>
          <cell r="I101">
            <v>0</v>
          </cell>
        </row>
        <row r="102">
          <cell r="I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</row>
        <row r="104">
          <cell r="I104" t="str">
            <v>รวม</v>
          </cell>
        </row>
        <row r="105">
          <cell r="I105">
            <v>0</v>
          </cell>
        </row>
        <row r="107">
          <cell r="K107">
            <v>0</v>
          </cell>
          <cell r="L10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38" workbookViewId="0">
      <selection activeCell="C78" sqref="C78"/>
    </sheetView>
  </sheetViews>
  <sheetFormatPr defaultColWidth="9.125" defaultRowHeight="12.75" x14ac:dyDescent="0.2"/>
  <cols>
    <col min="1" max="1" width="44.625" style="1" customWidth="1"/>
    <col min="2" max="2" width="6.875" style="1" customWidth="1"/>
    <col min="3" max="3" width="13.375" style="1" customWidth="1"/>
    <col min="4" max="4" width="18.875" style="1" customWidth="1"/>
    <col min="5" max="7" width="9.125" style="1"/>
    <col min="8" max="8" width="29.375" style="1" customWidth="1"/>
    <col min="9" max="9" width="35.75" style="1" customWidth="1"/>
    <col min="10" max="10" width="39.875" style="1" customWidth="1"/>
    <col min="11" max="11" width="14.625" style="1" customWidth="1"/>
    <col min="12" max="12" width="28.25" style="2" bestFit="1" customWidth="1"/>
    <col min="13" max="13" width="18.625" style="2" bestFit="1" customWidth="1"/>
    <col min="14" max="14" width="12" style="2" bestFit="1" customWidth="1"/>
    <col min="15" max="16384" width="9.125" style="1"/>
  </cols>
  <sheetData>
    <row r="1" spans="1:6" ht="25.5" customHeight="1" x14ac:dyDescent="0.65">
      <c r="A1" s="23" t="s">
        <v>9</v>
      </c>
      <c r="B1" s="23"/>
      <c r="C1" s="23"/>
      <c r="D1" s="23"/>
    </row>
    <row r="2" spans="1:6" ht="23.25" customHeight="1" x14ac:dyDescent="0.55000000000000004">
      <c r="A2" s="24" t="s">
        <v>38</v>
      </c>
      <c r="B2" s="24"/>
      <c r="C2" s="24"/>
      <c r="D2" s="24"/>
    </row>
    <row r="3" spans="1:6" ht="21.75" customHeight="1" x14ac:dyDescent="0.55000000000000004">
      <c r="A3" s="25" t="s">
        <v>0</v>
      </c>
      <c r="B3" s="25"/>
      <c r="C3" s="25"/>
      <c r="D3" s="25"/>
    </row>
    <row r="4" spans="1:6" ht="24" x14ac:dyDescent="0.55000000000000004">
      <c r="A4" s="26" t="s">
        <v>10</v>
      </c>
      <c r="B4" s="26"/>
      <c r="C4" s="26"/>
      <c r="D4" s="26"/>
    </row>
    <row r="5" spans="1:6" ht="6" customHeight="1" x14ac:dyDescent="0.55000000000000004">
      <c r="A5" s="3"/>
      <c r="B5" s="3"/>
      <c r="C5" s="3"/>
      <c r="D5" s="4"/>
    </row>
    <row r="6" spans="1:6" ht="24" x14ac:dyDescent="0.55000000000000004">
      <c r="A6" s="5" t="s">
        <v>1</v>
      </c>
      <c r="B6" s="6"/>
      <c r="C6" s="7" t="s">
        <v>2</v>
      </c>
      <c r="D6" s="7" t="s">
        <v>3</v>
      </c>
    </row>
    <row r="7" spans="1:6" ht="21.75" hidden="1" customHeight="1" x14ac:dyDescent="0.5">
      <c r="A7" s="8" t="str">
        <f>[1]ทวนสอบ!H11</f>
        <v>รายได้จากการดำเนินงาน</v>
      </c>
      <c r="B7" s="8"/>
      <c r="C7" s="9">
        <f>[1]ทวนสอบ!J11</f>
        <v>268500</v>
      </c>
      <c r="D7" s="9">
        <f>[1]ทวนสอบ!K11</f>
        <v>268500</v>
      </c>
    </row>
    <row r="8" spans="1:6" ht="21.75" x14ac:dyDescent="0.5">
      <c r="A8" s="10" t="s">
        <v>11</v>
      </c>
      <c r="B8" s="10"/>
      <c r="C8" s="9" t="s">
        <v>12</v>
      </c>
      <c r="D8" s="9" t="s">
        <v>12</v>
      </c>
    </row>
    <row r="9" spans="1:6" ht="14.25" customHeight="1" x14ac:dyDescent="0.5">
      <c r="A9" s="10"/>
      <c r="B9" s="10"/>
      <c r="C9" s="9"/>
      <c r="D9" s="9"/>
    </row>
    <row r="10" spans="1:6" ht="0.75" customHeight="1" x14ac:dyDescent="0.5">
      <c r="A10" s="10"/>
      <c r="B10" s="10"/>
      <c r="C10" s="9"/>
      <c r="D10" s="9"/>
    </row>
    <row r="11" spans="1:6" ht="22.5" thickBot="1" x14ac:dyDescent="0.55000000000000004">
      <c r="A11" s="11" t="s">
        <v>4</v>
      </c>
      <c r="B11" s="10"/>
      <c r="C11" s="12" t="str">
        <f>C8</f>
        <v>………………….</v>
      </c>
      <c r="D11" s="12" t="str">
        <f>D8</f>
        <v>………………….</v>
      </c>
    </row>
    <row r="12" spans="1:6" ht="5.25" customHeight="1" thickTop="1" x14ac:dyDescent="0.5">
      <c r="A12" s="11"/>
      <c r="B12" s="10"/>
      <c r="C12" s="13"/>
      <c r="D12" s="13"/>
    </row>
    <row r="13" spans="1:6" ht="24" x14ac:dyDescent="0.55000000000000004">
      <c r="A13" s="5" t="s">
        <v>5</v>
      </c>
      <c r="B13" s="6"/>
      <c r="C13" s="7" t="s">
        <v>2</v>
      </c>
      <c r="D13" s="7" t="s">
        <v>3</v>
      </c>
    </row>
    <row r="14" spans="1:6" ht="21.75" x14ac:dyDescent="0.5">
      <c r="A14" s="14" t="s">
        <v>23</v>
      </c>
      <c r="B14" s="10">
        <f>IF(ISBLANK([1]ทวนสอบ!I14),"",[1]ทวนสอบ!I14)</f>
        <v>0</v>
      </c>
      <c r="C14" s="9" t="s">
        <v>12</v>
      </c>
      <c r="D14" s="9" t="s">
        <v>12</v>
      </c>
      <c r="E14" s="16"/>
      <c r="F14" s="16"/>
    </row>
    <row r="15" spans="1:6" ht="21.75" x14ac:dyDescent="0.5">
      <c r="A15" s="14" t="s">
        <v>16</v>
      </c>
      <c r="B15" s="10">
        <f>IF(ISBLANK([1]ทวนสอบ!I15),"",[1]ทวนสอบ!I15)</f>
        <v>0</v>
      </c>
      <c r="C15" s="9" t="s">
        <v>12</v>
      </c>
      <c r="D15" s="9" t="s">
        <v>12</v>
      </c>
      <c r="E15" s="16"/>
      <c r="F15" s="16"/>
    </row>
    <row r="16" spans="1:6" ht="21.75" x14ac:dyDescent="0.5">
      <c r="A16" s="14" t="s">
        <v>17</v>
      </c>
      <c r="B16" s="10">
        <f>IF(ISBLANK([1]ทวนสอบ!I16),"",[1]ทวนสอบ!I16)</f>
        <v>0</v>
      </c>
      <c r="C16" s="9" t="s">
        <v>12</v>
      </c>
      <c r="D16" s="9" t="s">
        <v>12</v>
      </c>
      <c r="E16" s="16"/>
      <c r="F16" s="16"/>
    </row>
    <row r="17" spans="1:6" ht="21.75" x14ac:dyDescent="0.5">
      <c r="A17" s="14" t="s">
        <v>18</v>
      </c>
      <c r="B17" s="10">
        <f>IF(ISBLANK([1]ทวนสอบ!I17),"",[1]ทวนสอบ!I17)</f>
        <v>0</v>
      </c>
      <c r="C17" s="9" t="s">
        <v>12</v>
      </c>
      <c r="D17" s="9" t="s">
        <v>12</v>
      </c>
      <c r="E17" s="16"/>
      <c r="F17" s="16"/>
    </row>
    <row r="18" spans="1:6" ht="21.75" hidden="1" x14ac:dyDescent="0.5">
      <c r="A18" s="14" t="str">
        <f>IF(ISBLANK([1]ทวนสอบ!H18),"",[1]ทวนสอบ!H18)</f>
        <v>1.4</v>
      </c>
      <c r="B18" s="10">
        <f>IF(ISBLANK([1]ทวนสอบ!I18),"",[1]ทวนสอบ!I18)</f>
        <v>0</v>
      </c>
      <c r="C18" s="9" t="s">
        <v>12</v>
      </c>
      <c r="D18" s="9" t="s">
        <v>12</v>
      </c>
      <c r="E18" s="16"/>
      <c r="F18" s="16"/>
    </row>
    <row r="19" spans="1:6" ht="21.75" hidden="1" x14ac:dyDescent="0.5">
      <c r="A19" s="14" t="str">
        <f>IF(ISBLANK([1]ทวนสอบ!H19),"",[1]ทวนสอบ!H19)</f>
        <v>1.5</v>
      </c>
      <c r="B19" s="10">
        <f>IF(ISBLANK([1]ทวนสอบ!I19),"",[1]ทวนสอบ!I19)</f>
        <v>0</v>
      </c>
      <c r="C19" s="9" t="s">
        <v>12</v>
      </c>
      <c r="D19" s="9" t="s">
        <v>12</v>
      </c>
      <c r="E19" s="16"/>
      <c r="F19" s="16"/>
    </row>
    <row r="20" spans="1:6" ht="21.75" hidden="1" x14ac:dyDescent="0.5">
      <c r="A20" s="14" t="str">
        <f>IF(ISBLANK([1]ทวนสอบ!H20),"",[1]ทวนสอบ!H20)</f>
        <v>1.6</v>
      </c>
      <c r="B20" s="10">
        <f>IF(ISBLANK([1]ทวนสอบ!I20),"",[1]ทวนสอบ!I20)</f>
        <v>0</v>
      </c>
      <c r="C20" s="9" t="s">
        <v>12</v>
      </c>
      <c r="D20" s="9" t="s">
        <v>12</v>
      </c>
      <c r="E20" s="16"/>
      <c r="F20" s="16"/>
    </row>
    <row r="21" spans="1:6" ht="21.75" hidden="1" x14ac:dyDescent="0.5">
      <c r="A21" s="14" t="str">
        <f>IF(ISBLANK([1]ทวนสอบ!H21),"",[1]ทวนสอบ!H21)</f>
        <v>1.7</v>
      </c>
      <c r="B21" s="10">
        <f>IF(ISBLANK([1]ทวนสอบ!I21),"",[1]ทวนสอบ!I21)</f>
        <v>0</v>
      </c>
      <c r="C21" s="9" t="s">
        <v>12</v>
      </c>
      <c r="D21" s="9" t="s">
        <v>12</v>
      </c>
      <c r="E21" s="16"/>
      <c r="F21" s="16"/>
    </row>
    <row r="22" spans="1:6" ht="21.75" hidden="1" x14ac:dyDescent="0.5">
      <c r="A22" s="14" t="str">
        <f>IF(ISBLANK([1]ทวนสอบ!H22),"",[1]ทวนสอบ!H22)</f>
        <v>1.8</v>
      </c>
      <c r="B22" s="10">
        <f>IF(ISBLANK([1]ทวนสอบ!I22),"",[1]ทวนสอบ!I22)</f>
        <v>0</v>
      </c>
      <c r="C22" s="9" t="s">
        <v>12</v>
      </c>
      <c r="D22" s="9" t="s">
        <v>12</v>
      </c>
      <c r="E22" s="16"/>
      <c r="F22" s="16"/>
    </row>
    <row r="23" spans="1:6" ht="21.75" hidden="1" x14ac:dyDescent="0.5">
      <c r="A23" s="14" t="str">
        <f>IF(ISBLANK([1]ทวนสอบ!H23),"",[1]ทวนสอบ!H23)</f>
        <v>1.9</v>
      </c>
      <c r="B23" s="10">
        <f>IF(ISBLANK([1]ทวนสอบ!I23),"",[1]ทวนสอบ!I23)</f>
        <v>0</v>
      </c>
      <c r="C23" s="9" t="s">
        <v>12</v>
      </c>
      <c r="D23" s="9" t="s">
        <v>12</v>
      </c>
      <c r="E23" s="16"/>
      <c r="F23" s="16"/>
    </row>
    <row r="24" spans="1:6" ht="21.75" hidden="1" x14ac:dyDescent="0.5">
      <c r="A24" s="14" t="str">
        <f>IF(ISBLANK([1]ทวนสอบ!H24),"",[1]ทวนสอบ!H24)</f>
        <v>1.10</v>
      </c>
      <c r="B24" s="10">
        <f>IF(ISBLANK([1]ทวนสอบ!I24),"",[1]ทวนสอบ!I24)</f>
        <v>0</v>
      </c>
      <c r="C24" s="9" t="s">
        <v>12</v>
      </c>
      <c r="D24" s="9" t="s">
        <v>12</v>
      </c>
      <c r="E24" s="16"/>
      <c r="F24" s="16"/>
    </row>
    <row r="25" spans="1:6" ht="21.75" hidden="1" x14ac:dyDescent="0.5">
      <c r="A25" s="14" t="str">
        <f>IF(ISBLANK([1]ทวนสอบ!H25),"",[1]ทวนสอบ!H25)</f>
        <v>1.11</v>
      </c>
      <c r="B25" s="10">
        <f>IF(ISBLANK([1]ทวนสอบ!I25),"",[1]ทวนสอบ!I25)</f>
        <v>0</v>
      </c>
      <c r="C25" s="9" t="s">
        <v>12</v>
      </c>
      <c r="D25" s="9" t="s">
        <v>12</v>
      </c>
      <c r="E25" s="16"/>
      <c r="F25" s="16"/>
    </row>
    <row r="26" spans="1:6" ht="21.75" hidden="1" x14ac:dyDescent="0.5">
      <c r="A26" s="14" t="str">
        <f>IF(ISBLANK([1]ทวนสอบ!H26),"",[1]ทวนสอบ!H26)</f>
        <v>1.12</v>
      </c>
      <c r="B26" s="10">
        <f>IF(ISBLANK([1]ทวนสอบ!I26),"",[1]ทวนสอบ!I26)</f>
        <v>0</v>
      </c>
      <c r="C26" s="9" t="s">
        <v>12</v>
      </c>
      <c r="D26" s="9" t="s">
        <v>12</v>
      </c>
      <c r="E26" s="16"/>
      <c r="F26" s="16"/>
    </row>
    <row r="27" spans="1:6" ht="21.75" hidden="1" x14ac:dyDescent="0.5">
      <c r="A27" s="14" t="str">
        <f>IF(ISBLANK([1]ทวนสอบ!H27),"",[1]ทวนสอบ!H27)</f>
        <v>1.13</v>
      </c>
      <c r="B27" s="10">
        <f>IF(ISBLANK([1]ทวนสอบ!I27),"",[1]ทวนสอบ!I27)</f>
        <v>0</v>
      </c>
      <c r="C27" s="9" t="s">
        <v>12</v>
      </c>
      <c r="D27" s="9" t="s">
        <v>12</v>
      </c>
      <c r="E27" s="16"/>
      <c r="F27" s="16"/>
    </row>
    <row r="28" spans="1:6" ht="21.75" hidden="1" x14ac:dyDescent="0.5">
      <c r="A28" s="14" t="str">
        <f>IF(ISBLANK([1]ทวนสอบ!H28),"",[1]ทวนสอบ!H28)</f>
        <v>1.14</v>
      </c>
      <c r="B28" s="10">
        <f>IF(ISBLANK([1]ทวนสอบ!I28),"",[1]ทวนสอบ!I28)</f>
        <v>0</v>
      </c>
      <c r="C28" s="9" t="s">
        <v>12</v>
      </c>
      <c r="D28" s="9" t="s">
        <v>12</v>
      </c>
      <c r="E28" s="16"/>
      <c r="F28" s="16"/>
    </row>
    <row r="29" spans="1:6" ht="21.75" hidden="1" x14ac:dyDescent="0.5">
      <c r="A29" s="14" t="str">
        <f>IF(ISBLANK([1]ทวนสอบ!H29),"",[1]ทวนสอบ!H29)</f>
        <v>1.15</v>
      </c>
      <c r="B29" s="10">
        <f>IF(ISBLANK([1]ทวนสอบ!I29),"",[1]ทวนสอบ!I29)</f>
        <v>0</v>
      </c>
      <c r="C29" s="9" t="s">
        <v>12</v>
      </c>
      <c r="D29" s="9" t="s">
        <v>12</v>
      </c>
      <c r="E29" s="16"/>
      <c r="F29" s="16"/>
    </row>
    <row r="30" spans="1:6" ht="21.75" hidden="1" x14ac:dyDescent="0.5">
      <c r="A30" s="14" t="str">
        <f>IF(ISBLANK([1]ทวนสอบ!H30),"",[1]ทวนสอบ!H30)</f>
        <v>1.16</v>
      </c>
      <c r="B30" s="10">
        <f>IF(ISBLANK([1]ทวนสอบ!I30),"",[1]ทวนสอบ!I30)</f>
        <v>0</v>
      </c>
      <c r="C30" s="9" t="s">
        <v>12</v>
      </c>
      <c r="D30" s="9" t="s">
        <v>12</v>
      </c>
      <c r="E30" s="16"/>
      <c r="F30" s="16"/>
    </row>
    <row r="31" spans="1:6" ht="21.75" hidden="1" x14ac:dyDescent="0.5">
      <c r="A31" s="14" t="str">
        <f>IF(ISBLANK([1]ทวนสอบ!H31),"",[1]ทวนสอบ!H31)</f>
        <v>1.17</v>
      </c>
      <c r="B31" s="10">
        <f>IF(ISBLANK([1]ทวนสอบ!I31),"",[1]ทวนสอบ!I31)</f>
        <v>0</v>
      </c>
      <c r="C31" s="9" t="s">
        <v>12</v>
      </c>
      <c r="D31" s="9" t="s">
        <v>12</v>
      </c>
      <c r="E31" s="16"/>
      <c r="F31" s="16"/>
    </row>
    <row r="32" spans="1:6" ht="21.75" hidden="1" x14ac:dyDescent="0.5">
      <c r="A32" s="14" t="str">
        <f>IF(ISBLANK([1]ทวนสอบ!H32),"",[1]ทวนสอบ!H32)</f>
        <v>1.18</v>
      </c>
      <c r="B32" s="10">
        <f>IF(ISBLANK([1]ทวนสอบ!I32),"",[1]ทวนสอบ!I32)</f>
        <v>0</v>
      </c>
      <c r="C32" s="9" t="s">
        <v>12</v>
      </c>
      <c r="D32" s="9" t="s">
        <v>12</v>
      </c>
      <c r="E32" s="16"/>
      <c r="F32" s="16"/>
    </row>
    <row r="33" spans="1:6" ht="21.75" hidden="1" x14ac:dyDescent="0.5">
      <c r="A33" s="14" t="str">
        <f>IF(ISBLANK([1]ทวนสอบ!H33),"",[1]ทวนสอบ!H33)</f>
        <v>1.19</v>
      </c>
      <c r="B33" s="10">
        <f>IF(ISBLANK([1]ทวนสอบ!I33),"",[1]ทวนสอบ!I33)</f>
        <v>0</v>
      </c>
      <c r="C33" s="9" t="s">
        <v>12</v>
      </c>
      <c r="D33" s="9" t="s">
        <v>12</v>
      </c>
      <c r="E33" s="16"/>
      <c r="F33" s="16"/>
    </row>
    <row r="34" spans="1:6" ht="21.75" hidden="1" x14ac:dyDescent="0.5">
      <c r="A34" s="14" t="str">
        <f>IF(ISBLANK([1]ทวนสอบ!H38),"",[1]ทวนสอบ!H38)</f>
        <v>1.24</v>
      </c>
      <c r="B34" s="10">
        <f>IF(ISBLANK([1]ทวนสอบ!I38),"",[1]ทวนสอบ!I38)</f>
        <v>0</v>
      </c>
      <c r="C34" s="9" t="s">
        <v>12</v>
      </c>
      <c r="D34" s="9" t="s">
        <v>12</v>
      </c>
      <c r="E34" s="16"/>
      <c r="F34" s="16"/>
    </row>
    <row r="35" spans="1:6" ht="21.75" x14ac:dyDescent="0.5">
      <c r="A35" s="14" t="s">
        <v>24</v>
      </c>
      <c r="B35" s="10">
        <f>IF(ISBLANK([1]ทวนสอบ!I40),"",[1]ทวนสอบ!I40)</f>
        <v>0</v>
      </c>
      <c r="C35" s="9" t="s">
        <v>12</v>
      </c>
      <c r="D35" s="9" t="s">
        <v>12</v>
      </c>
      <c r="E35" s="16"/>
      <c r="F35" s="16"/>
    </row>
    <row r="36" spans="1:6" ht="21.75" x14ac:dyDescent="0.5">
      <c r="A36" s="14" t="s">
        <v>20</v>
      </c>
      <c r="B36" s="10">
        <f>IF(ISBLANK([1]ทวนสอบ!I41),"",[1]ทวนสอบ!I41)</f>
        <v>0</v>
      </c>
      <c r="C36" s="9" t="s">
        <v>12</v>
      </c>
      <c r="D36" s="9" t="s">
        <v>12</v>
      </c>
      <c r="E36" s="16"/>
      <c r="F36" s="16"/>
    </row>
    <row r="37" spans="1:6" ht="21.75" x14ac:dyDescent="0.5">
      <c r="A37" s="14" t="s">
        <v>21</v>
      </c>
      <c r="B37" s="10">
        <f>IF(ISBLANK([1]ทวนสอบ!I42),"",[1]ทวนสอบ!I42)</f>
        <v>0</v>
      </c>
      <c r="C37" s="9" t="s">
        <v>12</v>
      </c>
      <c r="D37" s="9" t="s">
        <v>12</v>
      </c>
      <c r="E37" s="16"/>
      <c r="F37" s="16"/>
    </row>
    <row r="38" spans="1:6" ht="21.75" x14ac:dyDescent="0.5">
      <c r="A38" s="14" t="s">
        <v>19</v>
      </c>
      <c r="B38" s="10">
        <f>IF(ISBLANK([1]ทวนสอบ!I43),"",[1]ทวนสอบ!I43)</f>
        <v>0</v>
      </c>
      <c r="C38" s="9" t="s">
        <v>12</v>
      </c>
      <c r="D38" s="9" t="s">
        <v>12</v>
      </c>
      <c r="E38" s="16"/>
      <c r="F38" s="16"/>
    </row>
    <row r="39" spans="1:6" ht="21.75" x14ac:dyDescent="0.5">
      <c r="A39" s="14" t="s">
        <v>22</v>
      </c>
      <c r="B39" s="10">
        <f>IF(ISBLANK([1]ทวนสอบ!I44),"",[1]ทวนสอบ!I44)</f>
        <v>0</v>
      </c>
      <c r="C39" s="9" t="s">
        <v>12</v>
      </c>
      <c r="D39" s="9" t="s">
        <v>12</v>
      </c>
      <c r="E39" s="16"/>
      <c r="F39" s="16"/>
    </row>
    <row r="40" spans="1:6" ht="21" hidden="1" customHeight="1" x14ac:dyDescent="0.5">
      <c r="A40" s="14" t="str">
        <f>IF(ISBLANK([1]ทวนสอบ!H45),"",[1]ทวนสอบ!H45)</f>
        <v>2.5 ค่าถ่ายเอกสาร</v>
      </c>
      <c r="B40" s="10">
        <f>IF(ISBLANK([1]ทวนสอบ!I45),"",[1]ทวนสอบ!I45)</f>
        <v>0</v>
      </c>
      <c r="C40" s="15">
        <f>IF(ISBLANK([1]ทวนสอบ!J45),"",[1]ทวนสอบ!J45)</f>
        <v>0</v>
      </c>
      <c r="D40" s="15">
        <f>IF(ISBLANK([1]ทวนสอบ!K45),"",[1]ทวนสอบ!K45)</f>
        <v>0</v>
      </c>
      <c r="E40" s="16"/>
      <c r="F40" s="16"/>
    </row>
    <row r="41" spans="1:6" ht="21.75" hidden="1" x14ac:dyDescent="0.5">
      <c r="A41" s="14" t="str">
        <f>IF(ISBLANK([1]ทวนสอบ!H46),"",[1]ทวนสอบ!H46)</f>
        <v xml:space="preserve">2.6 </v>
      </c>
      <c r="B41" s="10">
        <f>IF(ISBLANK([1]ทวนสอบ!I46),"",[1]ทวนสอบ!I46)</f>
        <v>0</v>
      </c>
      <c r="C41" s="15">
        <f>IF(ISBLANK([1]ทวนสอบ!J46),"",[1]ทวนสอบ!J46)</f>
        <v>0</v>
      </c>
      <c r="D41" s="15">
        <f>IF(ISBLANK([1]ทวนสอบ!K46),"",[1]ทวนสอบ!K46)</f>
        <v>0</v>
      </c>
      <c r="E41" s="16"/>
      <c r="F41" s="16"/>
    </row>
    <row r="42" spans="1:6" ht="21.75" hidden="1" x14ac:dyDescent="0.5">
      <c r="A42" s="14" t="str">
        <f>IF(ISBLANK([1]ทวนสอบ!H47),"",[1]ทวนสอบ!H47)</f>
        <v>2.7</v>
      </c>
      <c r="B42" s="10">
        <f>IF(ISBLANK([1]ทวนสอบ!I47),"",[1]ทวนสอบ!I47)</f>
        <v>0</v>
      </c>
      <c r="C42" s="15">
        <f>IF(ISBLANK([1]ทวนสอบ!J47),"",[1]ทวนสอบ!J47)</f>
        <v>0</v>
      </c>
      <c r="D42" s="15">
        <f>IF(ISBLANK([1]ทวนสอบ!K47),"",[1]ทวนสอบ!K47)</f>
        <v>0</v>
      </c>
      <c r="E42" s="16"/>
      <c r="F42" s="16"/>
    </row>
    <row r="43" spans="1:6" ht="21.75" hidden="1" x14ac:dyDescent="0.5">
      <c r="A43" s="14" t="str">
        <f>IF(ISBLANK([1]ทวนสอบ!H48),"",[1]ทวนสอบ!H48)</f>
        <v>2.8</v>
      </c>
      <c r="B43" s="10">
        <f>IF(ISBLANK([1]ทวนสอบ!I48),"",[1]ทวนสอบ!I48)</f>
        <v>0</v>
      </c>
      <c r="C43" s="15">
        <f>IF(ISBLANK([1]ทวนสอบ!J48),"",[1]ทวนสอบ!J48)</f>
        <v>0</v>
      </c>
      <c r="D43" s="15">
        <f>IF(ISBLANK([1]ทวนสอบ!K48),"",[1]ทวนสอบ!K48)</f>
        <v>0</v>
      </c>
      <c r="E43" s="16"/>
      <c r="F43" s="16"/>
    </row>
    <row r="44" spans="1:6" ht="21.75" hidden="1" x14ac:dyDescent="0.5">
      <c r="A44" s="14" t="str">
        <f>IF(ISBLANK([1]ทวนสอบ!H49),"",[1]ทวนสอบ!H49)</f>
        <v>2.9</v>
      </c>
      <c r="B44" s="10">
        <f>IF(ISBLANK([1]ทวนสอบ!I49),"",[1]ทวนสอบ!I49)</f>
        <v>0</v>
      </c>
      <c r="C44" s="15">
        <f>IF(ISBLANK([1]ทวนสอบ!J49),"",[1]ทวนสอบ!J49)</f>
        <v>0</v>
      </c>
      <c r="D44" s="15">
        <f>IF(ISBLANK([1]ทวนสอบ!K49),"",[1]ทวนสอบ!K49)</f>
        <v>0</v>
      </c>
      <c r="E44" s="16"/>
      <c r="F44" s="16"/>
    </row>
    <row r="45" spans="1:6" ht="21.75" hidden="1" x14ac:dyDescent="0.5">
      <c r="A45" s="14" t="str">
        <f>IF(ISBLANK([1]ทวนสอบ!H50),"",[1]ทวนสอบ!H50)</f>
        <v>2.10</v>
      </c>
      <c r="B45" s="10">
        <f>IF(ISBLANK([1]ทวนสอบ!I50),"",[1]ทวนสอบ!I50)</f>
        <v>0</v>
      </c>
      <c r="C45" s="15">
        <f>IF(ISBLANK([1]ทวนสอบ!J50),"",[1]ทวนสอบ!J50)</f>
        <v>0</v>
      </c>
      <c r="D45" s="15">
        <f>IF(ISBLANK([1]ทวนสอบ!K50),"",[1]ทวนสอบ!K50)</f>
        <v>0</v>
      </c>
      <c r="E45" s="16"/>
      <c r="F45" s="16"/>
    </row>
    <row r="46" spans="1:6" ht="21.75" hidden="1" x14ac:dyDescent="0.5">
      <c r="A46" s="14" t="str">
        <f>IF(ISBLANK([1]ทวนสอบ!H51),"",[1]ทวนสอบ!H51)</f>
        <v>2.11</v>
      </c>
      <c r="B46" s="10">
        <f>IF(ISBLANK([1]ทวนสอบ!I51),"",[1]ทวนสอบ!I51)</f>
        <v>0</v>
      </c>
      <c r="C46" s="15">
        <f>IF(ISBLANK([1]ทวนสอบ!J51),"",[1]ทวนสอบ!J51)</f>
        <v>0</v>
      </c>
      <c r="D46" s="15">
        <f>IF(ISBLANK([1]ทวนสอบ!K51),"",[1]ทวนสอบ!K51)</f>
        <v>0</v>
      </c>
      <c r="E46" s="16"/>
      <c r="F46" s="16"/>
    </row>
    <row r="47" spans="1:6" ht="21.75" hidden="1" x14ac:dyDescent="0.5">
      <c r="A47" s="14" t="str">
        <f>IF(ISBLANK([1]ทวนสอบ!H52),"",[1]ทวนสอบ!H52)</f>
        <v>2.12</v>
      </c>
      <c r="B47" s="10">
        <f>IF(ISBLANK([1]ทวนสอบ!I52),"",[1]ทวนสอบ!I52)</f>
        <v>0</v>
      </c>
      <c r="C47" s="15">
        <f>IF(ISBLANK([1]ทวนสอบ!J52),"",[1]ทวนสอบ!J52)</f>
        <v>0</v>
      </c>
      <c r="D47" s="15">
        <f>IF(ISBLANK([1]ทวนสอบ!K52),"",[1]ทวนสอบ!K52)</f>
        <v>0</v>
      </c>
      <c r="E47" s="16"/>
      <c r="F47" s="16"/>
    </row>
    <row r="48" spans="1:6" ht="21.75" hidden="1" x14ac:dyDescent="0.5">
      <c r="A48" s="14" t="str">
        <f>IF(ISBLANK([1]ทวนสอบ!H53),"",[1]ทวนสอบ!H53)</f>
        <v>2.13</v>
      </c>
      <c r="B48" s="10">
        <f>IF(ISBLANK([1]ทวนสอบ!I53),"",[1]ทวนสอบ!I53)</f>
        <v>0</v>
      </c>
      <c r="C48" s="15">
        <f>IF(ISBLANK([1]ทวนสอบ!J53),"",[1]ทวนสอบ!J53)</f>
        <v>0</v>
      </c>
      <c r="D48" s="15">
        <f>IF(ISBLANK([1]ทวนสอบ!K53),"",[1]ทวนสอบ!K53)</f>
        <v>0</v>
      </c>
      <c r="E48" s="16"/>
      <c r="F48" s="16"/>
    </row>
    <row r="49" spans="1:6" ht="9" hidden="1" customHeight="1" x14ac:dyDescent="0.5">
      <c r="A49" s="14" t="str">
        <f>IF(ISBLANK([1]ทวนสอบ!H54),"",[1]ทวนสอบ!H54)</f>
        <v>2.14</v>
      </c>
      <c r="B49" s="10">
        <f>IF(ISBLANK([1]ทวนสอบ!I54),"",[1]ทวนสอบ!I54)</f>
        <v>0</v>
      </c>
      <c r="C49" s="15">
        <f>IF(ISBLANK([1]ทวนสอบ!J54),"",[1]ทวนสอบ!J54)</f>
        <v>0</v>
      </c>
      <c r="D49" s="15">
        <f>IF(ISBLANK([1]ทวนสอบ!K54),"",[1]ทวนสอบ!K54)</f>
        <v>0</v>
      </c>
      <c r="E49" s="16"/>
      <c r="F49" s="16"/>
    </row>
    <row r="50" spans="1:6" ht="21.75" hidden="1" x14ac:dyDescent="0.5">
      <c r="A50" s="14" t="str">
        <f>IF(ISBLANK([1]ทวนสอบ!H55),"",[1]ทวนสอบ!H55)</f>
        <v>2.15</v>
      </c>
      <c r="B50" s="10">
        <f>IF(ISBLANK([1]ทวนสอบ!I55),"",[1]ทวนสอบ!I55)</f>
        <v>0</v>
      </c>
      <c r="C50" s="15">
        <f>IF(ISBLANK([1]ทวนสอบ!J55),"",[1]ทวนสอบ!J55)</f>
        <v>0</v>
      </c>
      <c r="D50" s="15">
        <f>IF(ISBLANK([1]ทวนสอบ!K55),"",[1]ทวนสอบ!K55)</f>
        <v>0</v>
      </c>
      <c r="E50" s="16"/>
      <c r="F50" s="16"/>
    </row>
    <row r="51" spans="1:6" ht="21.75" hidden="1" x14ac:dyDescent="0.5">
      <c r="A51" s="14" t="str">
        <f>IF(ISBLANK([1]ทวนสอบ!H56),"",[1]ทวนสอบ!H56)</f>
        <v>2.16</v>
      </c>
      <c r="B51" s="10">
        <f>IF(ISBLANK([1]ทวนสอบ!I56),"",[1]ทวนสอบ!I56)</f>
        <v>0</v>
      </c>
      <c r="C51" s="15">
        <f>IF(ISBLANK([1]ทวนสอบ!J56),"",[1]ทวนสอบ!J56)</f>
        <v>0</v>
      </c>
      <c r="D51" s="15">
        <f>IF(ISBLANK([1]ทวนสอบ!K56),"",[1]ทวนสอบ!K56)</f>
        <v>0</v>
      </c>
      <c r="E51" s="16"/>
      <c r="F51" s="16"/>
    </row>
    <row r="52" spans="1:6" ht="21.75" hidden="1" x14ac:dyDescent="0.5">
      <c r="A52" s="14" t="str">
        <f>IF(ISBLANK([1]ทวนสอบ!H57),"",[1]ทวนสอบ!H57)</f>
        <v>2.17</v>
      </c>
      <c r="B52" s="10">
        <f>IF(ISBLANK([1]ทวนสอบ!I57),"",[1]ทวนสอบ!I57)</f>
        <v>0</v>
      </c>
      <c r="C52" s="15">
        <f>IF(ISBLANK([1]ทวนสอบ!J57),"",[1]ทวนสอบ!J57)</f>
        <v>0</v>
      </c>
      <c r="D52" s="15">
        <f>IF(ISBLANK([1]ทวนสอบ!K57),"",[1]ทวนสอบ!K57)</f>
        <v>0</v>
      </c>
      <c r="E52" s="16"/>
      <c r="F52" s="16"/>
    </row>
    <row r="53" spans="1:6" ht="21.75" hidden="1" x14ac:dyDescent="0.5">
      <c r="A53" s="14" t="str">
        <f>IF(ISBLANK([1]ทวนสอบ!H58),"",[1]ทวนสอบ!H58)</f>
        <v>2.18</v>
      </c>
      <c r="B53" s="10">
        <f>IF(ISBLANK([1]ทวนสอบ!I58),"",[1]ทวนสอบ!I58)</f>
        <v>0</v>
      </c>
      <c r="C53" s="15">
        <f>IF(ISBLANK([1]ทวนสอบ!J58),"",[1]ทวนสอบ!J58)</f>
        <v>0</v>
      </c>
      <c r="D53" s="15">
        <f>IF(ISBLANK([1]ทวนสอบ!K58),"",[1]ทวนสอบ!K58)</f>
        <v>0</v>
      </c>
      <c r="E53" s="16"/>
      <c r="F53" s="16"/>
    </row>
    <row r="54" spans="1:6" ht="21.75" hidden="1" x14ac:dyDescent="0.5">
      <c r="A54" s="14" t="str">
        <f>IF(ISBLANK([1]ทวนสอบ!H59),"",[1]ทวนสอบ!H59)</f>
        <v>2.19</v>
      </c>
      <c r="B54" s="10">
        <f>IF(ISBLANK([1]ทวนสอบ!I59),"",[1]ทวนสอบ!I59)</f>
        <v>0</v>
      </c>
      <c r="C54" s="15">
        <f>IF(ISBLANK([1]ทวนสอบ!J59),"",[1]ทวนสอบ!J59)</f>
        <v>0</v>
      </c>
      <c r="D54" s="15">
        <f>IF(ISBLANK([1]ทวนสอบ!K59),"",[1]ทวนสอบ!K59)</f>
        <v>0</v>
      </c>
      <c r="E54" s="16"/>
      <c r="F54" s="16"/>
    </row>
    <row r="55" spans="1:6" ht="21.75" hidden="1" x14ac:dyDescent="0.5">
      <c r="A55" s="14" t="str">
        <f>IF(ISBLANK([1]ทวนสอบ!H60),"",[1]ทวนสอบ!H60)</f>
        <v>2.20</v>
      </c>
      <c r="B55" s="10">
        <f>IF(ISBLANK([1]ทวนสอบ!I60),"",[1]ทวนสอบ!I60)</f>
        <v>0</v>
      </c>
      <c r="C55" s="15">
        <f>IF(ISBLANK([1]ทวนสอบ!J60),"",[1]ทวนสอบ!J60)</f>
        <v>0</v>
      </c>
      <c r="D55" s="15">
        <f>IF(ISBLANK([1]ทวนสอบ!K60),"",[1]ทวนสอบ!K60)</f>
        <v>0</v>
      </c>
      <c r="E55" s="16"/>
      <c r="F55" s="16"/>
    </row>
    <row r="56" spans="1:6" ht="21.75" x14ac:dyDescent="0.5">
      <c r="A56" s="14" t="s">
        <v>25</v>
      </c>
      <c r="B56" s="10">
        <f>IF(ISBLANK([1]ทวนสอบ!I61),"",[1]ทวนสอบ!I61)</f>
        <v>0</v>
      </c>
      <c r="C56" s="9" t="s">
        <v>12</v>
      </c>
      <c r="D56" s="9" t="s">
        <v>12</v>
      </c>
      <c r="E56" s="16"/>
      <c r="F56" s="16"/>
    </row>
    <row r="57" spans="1:6" ht="21.75" x14ac:dyDescent="0.5">
      <c r="A57" s="14" t="s">
        <v>26</v>
      </c>
      <c r="B57" s="10">
        <f>IF(ISBLANK([1]ทวนสอบ!I62),"",[1]ทวนสอบ!I62)</f>
        <v>0</v>
      </c>
      <c r="C57" s="9" t="s">
        <v>12</v>
      </c>
      <c r="D57" s="9" t="s">
        <v>12</v>
      </c>
      <c r="E57" s="16"/>
      <c r="F57" s="16"/>
    </row>
    <row r="58" spans="1:6" ht="19.5" customHeight="1" x14ac:dyDescent="0.5">
      <c r="A58" s="14" t="s">
        <v>27</v>
      </c>
      <c r="B58" s="10">
        <f>IF(ISBLANK([1]ทวนสอบ!I63),"",[1]ทวนสอบ!I63)</f>
        <v>0</v>
      </c>
      <c r="C58" s="9" t="s">
        <v>12</v>
      </c>
      <c r="D58" s="9" t="s">
        <v>12</v>
      </c>
      <c r="E58" s="16"/>
      <c r="F58" s="16"/>
    </row>
    <row r="59" spans="1:6" ht="0.75" customHeight="1" x14ac:dyDescent="0.5">
      <c r="A59" s="14" t="str">
        <f>IF(ISBLANK([1]ทวนสอบ!H64),"",[1]ทวนสอบ!H64)</f>
        <v xml:space="preserve">3.3 </v>
      </c>
      <c r="B59" s="10">
        <f>IF(ISBLANK([1]ทวนสอบ!I64),"",[1]ทวนสอบ!I64)</f>
        <v>0</v>
      </c>
      <c r="C59" s="9" t="s">
        <v>12</v>
      </c>
      <c r="D59" s="9" t="s">
        <v>12</v>
      </c>
      <c r="E59" s="16"/>
      <c r="F59" s="16"/>
    </row>
    <row r="60" spans="1:6" ht="21" customHeight="1" x14ac:dyDescent="0.5">
      <c r="A60" s="14" t="s">
        <v>28</v>
      </c>
      <c r="B60" s="10">
        <f>IF(ISBLANK([1]ทวนสอบ!I72),"",[1]ทวนสอบ!I72)</f>
        <v>0</v>
      </c>
      <c r="C60" s="9" t="s">
        <v>12</v>
      </c>
      <c r="D60" s="9" t="s">
        <v>12</v>
      </c>
      <c r="E60" s="16"/>
      <c r="F60" s="16"/>
    </row>
    <row r="61" spans="1:6" ht="21.75" hidden="1" x14ac:dyDescent="0.5">
      <c r="A61" s="14" t="str">
        <f>IF(ISBLANK([1]ทวนสอบ!H73),"",[1]ทวนสอบ!H73)</f>
        <v xml:space="preserve">4.1 </v>
      </c>
      <c r="B61" s="10">
        <f>IF(ISBLANK([1]ทวนสอบ!I73),"",[1]ทวนสอบ!I73)</f>
        <v>0</v>
      </c>
      <c r="C61" s="9" t="s">
        <v>12</v>
      </c>
      <c r="D61" s="9" t="s">
        <v>12</v>
      </c>
      <c r="E61" s="16"/>
      <c r="F61" s="16"/>
    </row>
    <row r="62" spans="1:6" ht="21.75" hidden="1" x14ac:dyDescent="0.5">
      <c r="A62" s="14" t="str">
        <f>IF(ISBLANK([1]ทวนสอบ!H74),"",[1]ทวนสอบ!H74)</f>
        <v xml:space="preserve">4.2 </v>
      </c>
      <c r="B62" s="10">
        <f>IF(ISBLANK([1]ทวนสอบ!I74),"",[1]ทวนสอบ!I74)</f>
        <v>0</v>
      </c>
      <c r="C62" s="9" t="s">
        <v>12</v>
      </c>
      <c r="D62" s="9" t="s">
        <v>12</v>
      </c>
      <c r="E62" s="16"/>
      <c r="F62" s="16"/>
    </row>
    <row r="63" spans="1:6" ht="21.75" hidden="1" x14ac:dyDescent="0.5">
      <c r="A63" s="14" t="str">
        <f>IF(ISBLANK([1]ทวนสอบ!H75),"",[1]ทวนสอบ!H75)</f>
        <v xml:space="preserve">4.3 </v>
      </c>
      <c r="B63" s="10">
        <f>IF(ISBLANK([1]ทวนสอบ!I75),"",[1]ทวนสอบ!I75)</f>
        <v>0</v>
      </c>
      <c r="C63" s="9" t="s">
        <v>12</v>
      </c>
      <c r="D63" s="9" t="s">
        <v>12</v>
      </c>
      <c r="E63" s="16"/>
      <c r="F63" s="16"/>
    </row>
    <row r="64" spans="1:6" ht="21.75" hidden="1" x14ac:dyDescent="0.5">
      <c r="A64" s="14" t="str">
        <f>IF(ISBLANK([1]ทวนสอบ!H76),"",[1]ทวนสอบ!H76)</f>
        <v xml:space="preserve">4.4 </v>
      </c>
      <c r="B64" s="10">
        <f>IF(ISBLANK([1]ทวนสอบ!I76),"",[1]ทวนสอบ!I76)</f>
        <v>0</v>
      </c>
      <c r="C64" s="9" t="s">
        <v>12</v>
      </c>
      <c r="D64" s="9" t="s">
        <v>12</v>
      </c>
      <c r="E64" s="16"/>
      <c r="F64" s="16"/>
    </row>
    <row r="65" spans="1:6" ht="21.75" hidden="1" x14ac:dyDescent="0.5">
      <c r="A65" s="14" t="str">
        <f>IF(ISBLANK([1]ทวนสอบ!H77),"",[1]ทวนสอบ!H77)</f>
        <v xml:space="preserve">4.5 </v>
      </c>
      <c r="B65" s="10">
        <f>IF(ISBLANK([1]ทวนสอบ!I77),"",[1]ทวนสอบ!I77)</f>
        <v>0</v>
      </c>
      <c r="C65" s="9" t="s">
        <v>12</v>
      </c>
      <c r="D65" s="9" t="s">
        <v>12</v>
      </c>
      <c r="E65" s="16"/>
      <c r="F65" s="16"/>
    </row>
    <row r="66" spans="1:6" ht="21.75" hidden="1" x14ac:dyDescent="0.5">
      <c r="A66" s="14" t="str">
        <f>IF(ISBLANK([1]ทวนสอบ!H84),"",[1]ทวนสอบ!H84)</f>
        <v xml:space="preserve">4.12 </v>
      </c>
      <c r="B66" s="10">
        <f>IF(ISBLANK([1]ทวนสอบ!I84),"",[1]ทวนสอบ!I84)</f>
        <v>0</v>
      </c>
      <c r="C66" s="9" t="s">
        <v>12</v>
      </c>
      <c r="D66" s="9" t="s">
        <v>12</v>
      </c>
      <c r="E66" s="16"/>
      <c r="F66" s="16"/>
    </row>
    <row r="67" spans="1:6" ht="21.75" hidden="1" x14ac:dyDescent="0.5">
      <c r="A67" s="14" t="str">
        <f>IF(ISBLANK([1]ทวนสอบ!H85),"",[1]ทวนสอบ!H85)</f>
        <v xml:space="preserve">4.13 </v>
      </c>
      <c r="B67" s="10">
        <f>IF(ISBLANK([1]ทวนสอบ!I85),"",[1]ทวนสอบ!I85)</f>
        <v>0</v>
      </c>
      <c r="C67" s="9" t="s">
        <v>12</v>
      </c>
      <c r="D67" s="9" t="s">
        <v>12</v>
      </c>
      <c r="E67" s="16"/>
      <c r="F67" s="16"/>
    </row>
    <row r="68" spans="1:6" ht="21.75" hidden="1" x14ac:dyDescent="0.5">
      <c r="A68" s="14" t="str">
        <f>IF(ISBLANK([1]ทวนสอบ!H86),"",[1]ทวนสอบ!H86)</f>
        <v xml:space="preserve">4.14 </v>
      </c>
      <c r="B68" s="10">
        <f>IF(ISBLANK([1]ทวนสอบ!I86),"",[1]ทวนสอบ!I86)</f>
        <v>0</v>
      </c>
      <c r="C68" s="9" t="s">
        <v>12</v>
      </c>
      <c r="D68" s="9" t="s">
        <v>12</v>
      </c>
      <c r="E68" s="16"/>
      <c r="F68" s="16"/>
    </row>
    <row r="69" spans="1:6" ht="21.75" hidden="1" x14ac:dyDescent="0.5">
      <c r="A69" s="14" t="str">
        <f>IF(ISBLANK([1]ทวนสอบ!H87),"",[1]ทวนสอบ!H87)</f>
        <v xml:space="preserve">4.15 </v>
      </c>
      <c r="B69" s="10">
        <f>IF(ISBLANK([1]ทวนสอบ!I87),"",[1]ทวนสอบ!I87)</f>
        <v>0</v>
      </c>
      <c r="C69" s="9" t="s">
        <v>12</v>
      </c>
      <c r="D69" s="9" t="s">
        <v>12</v>
      </c>
      <c r="E69" s="16"/>
      <c r="F69" s="16"/>
    </row>
    <row r="70" spans="1:6" ht="21.75" hidden="1" x14ac:dyDescent="0.5">
      <c r="A70" s="14" t="str">
        <f>IF(ISBLANK([1]ทวนสอบ!H88),"",[1]ทวนสอบ!H88)</f>
        <v xml:space="preserve">4.16 </v>
      </c>
      <c r="B70" s="10">
        <f>IF(ISBLANK([1]ทวนสอบ!I88),"",[1]ทวนสอบ!I88)</f>
        <v>0</v>
      </c>
      <c r="C70" s="9" t="s">
        <v>12</v>
      </c>
      <c r="D70" s="9" t="s">
        <v>12</v>
      </c>
      <c r="E70" s="16"/>
      <c r="F70" s="16"/>
    </row>
    <row r="71" spans="1:6" ht="21.75" hidden="1" x14ac:dyDescent="0.5">
      <c r="A71" s="14" t="str">
        <f>IF(ISBLANK([1]ทวนสอบ!H89),"",[1]ทวนสอบ!H89)</f>
        <v>4.17</v>
      </c>
      <c r="B71" s="10">
        <f>IF(ISBLANK([1]ทวนสอบ!I89),"",[1]ทวนสอบ!I89)</f>
        <v>0</v>
      </c>
      <c r="C71" s="9" t="s">
        <v>12</v>
      </c>
      <c r="D71" s="9" t="s">
        <v>12</v>
      </c>
      <c r="E71" s="16"/>
      <c r="F71" s="16"/>
    </row>
    <row r="72" spans="1:6" ht="21.75" x14ac:dyDescent="0.5">
      <c r="A72" s="14" t="s">
        <v>29</v>
      </c>
      <c r="B72" s="10">
        <f>IF(ISBLANK([1]ทวนสอบ!I90),"",[1]ทวนสอบ!I90)</f>
        <v>0</v>
      </c>
      <c r="C72" s="9" t="s">
        <v>12</v>
      </c>
      <c r="D72" s="9" t="s">
        <v>12</v>
      </c>
      <c r="E72" s="16"/>
      <c r="F72" s="16"/>
    </row>
    <row r="73" spans="1:6" ht="21.75" x14ac:dyDescent="0.5">
      <c r="A73" s="14" t="s">
        <v>30</v>
      </c>
      <c r="B73" s="10">
        <f>IF(ISBLANK([1]ทวนสอบ!I91),"",[1]ทวนสอบ!I91)</f>
        <v>0</v>
      </c>
      <c r="C73" s="9" t="s">
        <v>12</v>
      </c>
      <c r="D73" s="9" t="s">
        <v>12</v>
      </c>
      <c r="E73" s="16"/>
      <c r="F73" s="16"/>
    </row>
    <row r="74" spans="1:6" ht="21.75" x14ac:dyDescent="0.5">
      <c r="A74" s="14" t="s">
        <v>31</v>
      </c>
      <c r="B74" s="10">
        <f>IF(ISBLANK([1]ทวนสอบ!I92),"",[1]ทวนสอบ!I92)</f>
        <v>0</v>
      </c>
      <c r="C74" s="9" t="s">
        <v>12</v>
      </c>
      <c r="D74" s="9" t="s">
        <v>12</v>
      </c>
      <c r="E74" s="16"/>
      <c r="F74" s="16"/>
    </row>
    <row r="75" spans="1:6" ht="21.75" hidden="1" x14ac:dyDescent="0.5">
      <c r="A75" s="14">
        <f>IF(ISBLANK([1]ทวนสอบ!H93),"",[1]ทวนสอบ!H93)</f>
        <v>0</v>
      </c>
      <c r="B75" s="10">
        <f>IF(ISBLANK([1]ทวนสอบ!I93),"",[1]ทวนสอบ!I93)</f>
        <v>0</v>
      </c>
      <c r="C75" s="9" t="s">
        <v>12</v>
      </c>
      <c r="D75" s="9" t="s">
        <v>12</v>
      </c>
      <c r="E75" s="16"/>
      <c r="F75" s="16"/>
    </row>
    <row r="76" spans="1:6" ht="21.75" hidden="1" x14ac:dyDescent="0.5">
      <c r="A76" s="14">
        <f>IF(ISBLANK([1]ทวนสอบ!H94),"",[1]ทวนสอบ!H94)</f>
        <v>0</v>
      </c>
      <c r="B76" s="10">
        <f>IF(ISBLANK([1]ทวนสอบ!I94),"",[1]ทวนสอบ!I94)</f>
        <v>0</v>
      </c>
      <c r="C76" s="9" t="s">
        <v>12</v>
      </c>
      <c r="D76" s="9" t="s">
        <v>12</v>
      </c>
      <c r="E76" s="16"/>
      <c r="F76" s="16"/>
    </row>
    <row r="77" spans="1:6" ht="21.75" x14ac:dyDescent="0.5">
      <c r="A77" s="14" t="s">
        <v>36</v>
      </c>
      <c r="B77" s="10">
        <f>IF(ISBLANK([1]ทวนสอบ!I95),"",[1]ทวนสอบ!I95)</f>
        <v>0</v>
      </c>
      <c r="C77" s="9" t="s">
        <v>12</v>
      </c>
      <c r="D77" s="9" t="s">
        <v>12</v>
      </c>
      <c r="E77" s="16"/>
      <c r="F77" s="16"/>
    </row>
    <row r="78" spans="1:6" ht="21.75" x14ac:dyDescent="0.5">
      <c r="A78" s="14" t="s">
        <v>32</v>
      </c>
      <c r="B78" s="10">
        <f>IF(ISBLANK([1]ทวนสอบ!I96),"",[1]ทวนสอบ!I96)</f>
        <v>0</v>
      </c>
      <c r="C78" s="9" t="s">
        <v>12</v>
      </c>
      <c r="D78" s="9" t="s">
        <v>12</v>
      </c>
      <c r="E78" s="16"/>
      <c r="F78" s="16"/>
    </row>
    <row r="79" spans="1:6" ht="21.75" x14ac:dyDescent="0.5">
      <c r="A79" s="14" t="s">
        <v>33</v>
      </c>
      <c r="B79" s="10">
        <f>IF(ISBLANK([1]ทวนสอบ!I97),"",[1]ทวนสอบ!I97)</f>
        <v>0</v>
      </c>
      <c r="C79" s="9" t="s">
        <v>12</v>
      </c>
      <c r="D79" s="9" t="s">
        <v>12</v>
      </c>
      <c r="E79" s="16"/>
      <c r="F79" s="16"/>
    </row>
    <row r="80" spans="1:6" ht="21.75" x14ac:dyDescent="0.5">
      <c r="A80" s="14" t="s">
        <v>34</v>
      </c>
      <c r="B80" s="10">
        <f>IF(ISBLANK([1]ทวนสอบ!I98),"",[1]ทวนสอบ!I98)</f>
        <v>0</v>
      </c>
      <c r="C80" s="9" t="s">
        <v>12</v>
      </c>
      <c r="D80" s="9" t="s">
        <v>12</v>
      </c>
      <c r="E80" s="16"/>
      <c r="F80" s="16"/>
    </row>
    <row r="81" spans="1:6" ht="21" customHeight="1" x14ac:dyDescent="0.5">
      <c r="A81" s="14" t="s">
        <v>35</v>
      </c>
      <c r="B81" s="10">
        <f>IF(ISBLANK([1]ทวนสอบ!I99),"",[1]ทวนสอบ!I99)</f>
        <v>0</v>
      </c>
      <c r="C81" s="9" t="s">
        <v>12</v>
      </c>
      <c r="D81" s="9" t="s">
        <v>12</v>
      </c>
      <c r="E81" s="16"/>
      <c r="F81" s="16"/>
    </row>
    <row r="82" spans="1:6" ht="0.75" hidden="1" customHeight="1" x14ac:dyDescent="0.5">
      <c r="A82" s="14">
        <f>IF(ISBLANK([1]ทวนสอบ!H100),"",[1]ทวนสอบ!H100)</f>
        <v>6.5</v>
      </c>
      <c r="B82" s="10">
        <f>IF(ISBLANK([1]ทวนสอบ!I100),"",[1]ทวนสอบ!I100)</f>
        <v>0</v>
      </c>
      <c r="C82" s="9" t="s">
        <v>12</v>
      </c>
      <c r="D82" s="9" t="s">
        <v>12</v>
      </c>
      <c r="E82" s="16"/>
      <c r="F82" s="16"/>
    </row>
    <row r="83" spans="1:6" ht="21.75" hidden="1" x14ac:dyDescent="0.5">
      <c r="A83" s="14">
        <f>IF(ISBLANK([1]ทวนสอบ!H101),"",[1]ทวนสอบ!H101)</f>
        <v>6.6</v>
      </c>
      <c r="B83" s="10">
        <f>IF(ISBLANK([1]ทวนสอบ!I101),"",[1]ทวนสอบ!I101)</f>
        <v>0</v>
      </c>
      <c r="C83" s="9" t="s">
        <v>12</v>
      </c>
      <c r="D83" s="9" t="s">
        <v>12</v>
      </c>
      <c r="E83" s="16"/>
      <c r="F83" s="16"/>
    </row>
    <row r="84" spans="1:6" ht="20.25" customHeight="1" x14ac:dyDescent="0.5">
      <c r="A84" s="14" t="s">
        <v>37</v>
      </c>
      <c r="B84" s="10">
        <f>IF(ISBLANK([1]ทวนสอบ!I102),"",[1]ทวนสอบ!I102)</f>
        <v>0</v>
      </c>
      <c r="C84" s="9" t="s">
        <v>12</v>
      </c>
      <c r="D84" s="9" t="s">
        <v>12</v>
      </c>
      <c r="E84" s="16"/>
      <c r="F84" s="16"/>
    </row>
    <row r="85" spans="1:6" ht="21.75" hidden="1" x14ac:dyDescent="0.5">
      <c r="A85" s="14"/>
      <c r="B85" s="10"/>
      <c r="C85" s="15"/>
      <c r="D85" s="15"/>
      <c r="E85" s="16"/>
      <c r="F85" s="16"/>
    </row>
    <row r="86" spans="1:6" ht="22.5" hidden="1" thickBot="1" x14ac:dyDescent="0.55000000000000004">
      <c r="A86" s="11">
        <f>IF(ISBLANK([1]ทวนสอบ!I103),"",[1]ทวนสอบ!I103)</f>
        <v>0</v>
      </c>
      <c r="B86" s="10"/>
      <c r="C86" s="17">
        <f>IF(ISBLANK([1]ทวนสอบ!J103),"",[1]ทวนสอบ!J103)</f>
        <v>0</v>
      </c>
      <c r="D86" s="17">
        <f>IF(ISBLANK([1]ทวนสอบ!K103),"",[1]ทวนสอบ!K103)</f>
        <v>0</v>
      </c>
      <c r="E86" s="16"/>
      <c r="F86" s="16"/>
    </row>
    <row r="87" spans="1:6" ht="21.75" x14ac:dyDescent="0.5">
      <c r="A87" s="11" t="str">
        <f>IF(ISBLANK([1]ทวนสอบ!I104),"",[1]ทวนสอบ!I104)</f>
        <v>รวม</v>
      </c>
      <c r="B87" s="10"/>
      <c r="C87" s="21" t="s">
        <v>13</v>
      </c>
      <c r="D87" s="21" t="s">
        <v>14</v>
      </c>
      <c r="E87" s="16"/>
      <c r="F87" s="16"/>
    </row>
    <row r="88" spans="1:6" ht="21.75" x14ac:dyDescent="0.5">
      <c r="A88" s="18" t="s">
        <v>6</v>
      </c>
      <c r="B88" s="18">
        <f>IF(ISBLANK([1]ทวนสอบ!I105),"",[1]ทวนสอบ!I105)</f>
        <v>0</v>
      </c>
      <c r="C88" s="19" t="s">
        <v>7</v>
      </c>
      <c r="D88" s="19" t="s">
        <v>7</v>
      </c>
      <c r="E88" s="16"/>
      <c r="F88" s="16"/>
    </row>
    <row r="89" spans="1:6" ht="21.75" x14ac:dyDescent="0.5">
      <c r="A89" s="18" t="s">
        <v>8</v>
      </c>
      <c r="C89" s="20" t="s">
        <v>15</v>
      </c>
      <c r="D89" s="22" t="s">
        <v>15</v>
      </c>
    </row>
    <row r="90" spans="1:6" ht="21.75" x14ac:dyDescent="0.5">
      <c r="A90" s="16"/>
      <c r="D90" s="15">
        <f>IF(ISBLANK([1]ทวนสอบ!K107),"",[1]ทวนสอบ!K107)</f>
        <v>0</v>
      </c>
      <c r="E90" s="15">
        <f>IF(ISBLANK([1]ทวนสอบ!L107),"",[1]ทวนสอบ!L107)</f>
        <v>0</v>
      </c>
    </row>
    <row r="91" spans="1:6" x14ac:dyDescent="0.2">
      <c r="A91" s="16"/>
    </row>
    <row r="96" spans="1:6" x14ac:dyDescent="0.2">
      <c r="A96" s="16"/>
    </row>
  </sheetData>
  <mergeCells count="4">
    <mergeCell ref="A1:D1"/>
    <mergeCell ref="A2:D2"/>
    <mergeCell ref="A3:D3"/>
    <mergeCell ref="A4:D4"/>
  </mergeCells>
  <conditionalFormatting sqref="A40:D55 B88:D88 C86:D87 A86:A87 A85:D85 A14:B39 A56:B84">
    <cfRule type="containsText" dxfId="2" priority="3" operator="containsText" text="หมวด">
      <formula>NOT(ISERROR(SEARCH("หมวด",A14)))</formula>
    </cfRule>
  </conditionalFormatting>
  <conditionalFormatting sqref="A88">
    <cfRule type="containsText" dxfId="1" priority="2" operator="containsText" text="หมวด">
      <formula>NOT(ISERROR(SEARCH("หมวด",A88)))</formula>
    </cfRule>
  </conditionalFormatting>
  <conditionalFormatting sqref="D90:E90">
    <cfRule type="containsText" dxfId="0" priority="1" operator="containsText" text="หมวด">
      <formula>NOT(ISERROR(SEARCH("หมวด",D90)))</formula>
    </cfRule>
  </conditionalFormatting>
  <printOptions horizontalCentered="1" verticalCentered="1"/>
  <pageMargins left="0" right="0" top="0.59055118110236227" bottom="0" header="0" footer="0"/>
  <pageSetup paperSize="9" orientation="portrait" r:id="rId1"/>
  <headerFooter>
    <oddHeader xml:space="preserve">&amp;R&amp;"TH SarabunPSK,Bold"&amp;14แบบฟอร์มที่ 51 เอกสารแสดงงบประมาณรายจ่ายโครงการ </oddHeader>
    <oddFooter>&amp;C&amp;"TH SarabunPSK,Bold"&amp;14 112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</dc:creator>
  <cp:lastModifiedBy>Windows User</cp:lastModifiedBy>
  <cp:lastPrinted>2018-05-03T02:06:28Z</cp:lastPrinted>
  <dcterms:created xsi:type="dcterms:W3CDTF">2018-03-19T03:53:14Z</dcterms:created>
  <dcterms:modified xsi:type="dcterms:W3CDTF">2018-05-03T02:06:32Z</dcterms:modified>
</cp:coreProperties>
</file>